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80" windowHeight="8835" activeTab="1"/>
  </bookViews>
  <sheets>
    <sheet name="Cover Sheet" sheetId="17" r:id="rId1"/>
    <sheet name="Automobile" sheetId="1" r:id="rId2"/>
  </sheets>
  <definedNames>
    <definedName name="_xlnm.Print_Area" localSheetId="1">Automobile!$A$1:$I$110</definedName>
    <definedName name="_xlnm.Print_Area" localSheetId="0">'Cover Sheet'!$A$1:$G$54</definedName>
  </definedNames>
  <calcPr calcId="125725"/>
</workbook>
</file>

<file path=xl/calcChain.xml><?xml version="1.0" encoding="utf-8"?>
<calcChain xmlns="http://schemas.openxmlformats.org/spreadsheetml/2006/main">
  <c r="I58" i="1"/>
  <c r="A109"/>
  <c r="I109"/>
  <c r="I110"/>
  <c r="I57"/>
  <c r="I56"/>
  <c r="A56"/>
  <c r="G54" i="17"/>
  <c r="G53"/>
  <c r="A53"/>
</calcChain>
</file>

<file path=xl/sharedStrings.xml><?xml version="1.0" encoding="utf-8"?>
<sst xmlns="http://schemas.openxmlformats.org/spreadsheetml/2006/main" count="373" uniqueCount="188">
  <si>
    <t>Alexandria</t>
  </si>
  <si>
    <t>Baton Rouge</t>
  </si>
  <si>
    <t>Lafayette</t>
  </si>
  <si>
    <t>Lake Charles</t>
  </si>
  <si>
    <t>Monroe</t>
  </si>
  <si>
    <t>New Orleans</t>
  </si>
  <si>
    <t>Shreveport</t>
  </si>
  <si>
    <t>Baton Rouge, LA  70816</t>
  </si>
  <si>
    <t>Lafayette, LA  70506</t>
  </si>
  <si>
    <t>Lake Charles, LA  70605</t>
  </si>
  <si>
    <t>Monroe, LA  71201</t>
  </si>
  <si>
    <t>New Orleans, LA  70124</t>
  </si>
  <si>
    <t>Shreveport, LA  71118</t>
  </si>
  <si>
    <t>Age</t>
  </si>
  <si>
    <t>Gender</t>
  </si>
  <si>
    <t>Marital Status</t>
  </si>
  <si>
    <t>Male</t>
  </si>
  <si>
    <t>Married</t>
  </si>
  <si>
    <t>Clean</t>
  </si>
  <si>
    <t>Type</t>
  </si>
  <si>
    <t>DRIVER</t>
  </si>
  <si>
    <t>Make</t>
  </si>
  <si>
    <t>Model</t>
  </si>
  <si>
    <t>COVERAGES</t>
  </si>
  <si>
    <t>No Coverage</t>
  </si>
  <si>
    <t>Sub-Model</t>
  </si>
  <si>
    <t>Policy Term</t>
  </si>
  <si>
    <t>6 months</t>
  </si>
  <si>
    <t>New Business</t>
  </si>
  <si>
    <t>Annual Mileage</t>
  </si>
  <si>
    <t>Credit Score</t>
  </si>
  <si>
    <t>Homeownership</t>
  </si>
  <si>
    <t>Yes</t>
  </si>
  <si>
    <t>Premium Payment</t>
  </si>
  <si>
    <t>Paid-in-Full</t>
  </si>
  <si>
    <t>Multi-Policy Discount</t>
  </si>
  <si>
    <t>No</t>
  </si>
  <si>
    <t>15,000</t>
  </si>
  <si>
    <t>Female</t>
  </si>
  <si>
    <t>30</t>
  </si>
  <si>
    <t>EXAMPLE 1</t>
  </si>
  <si>
    <t>EXAMPLE 2</t>
  </si>
  <si>
    <t>EXAMPLE 3</t>
  </si>
  <si>
    <t>Single</t>
  </si>
  <si>
    <t>18</t>
  </si>
  <si>
    <t>Driving Record - Violations</t>
  </si>
  <si>
    <t>Years Licensed</t>
  </si>
  <si>
    <t>Other</t>
  </si>
  <si>
    <t>Non-student</t>
  </si>
  <si>
    <t>EXAMPLE 4</t>
  </si>
  <si>
    <t>Household Composition</t>
  </si>
  <si>
    <t>Lives w/spouse only</t>
  </si>
  <si>
    <t>Lives alone</t>
  </si>
  <si>
    <t>EXAMPLE 5</t>
  </si>
  <si>
    <t>Pleasure Use</t>
  </si>
  <si>
    <t>$500 Deductibles</t>
  </si>
  <si>
    <t>None</t>
  </si>
  <si>
    <t>EXAMPLE 6</t>
  </si>
  <si>
    <t>EXAMPLE 7</t>
  </si>
  <si>
    <t>48</t>
  </si>
  <si>
    <t>VEHICLE</t>
  </si>
  <si>
    <t>Vehicle Usage</t>
  </si>
  <si>
    <t>Drive to Work</t>
  </si>
  <si>
    <t>N/A</t>
  </si>
  <si>
    <t>4-dr sedan, 4-cyl.</t>
  </si>
  <si>
    <t>Camry LE</t>
  </si>
  <si>
    <t>Toyota</t>
  </si>
  <si>
    <t>Lives w/daughter only</t>
  </si>
  <si>
    <t>Drive to Work (Roundtrip)</t>
  </si>
  <si>
    <t>STATE OF LOUISIANA</t>
  </si>
  <si>
    <t>PRIVATE PASSENGER AUTOMOBILE</t>
  </si>
  <si>
    <t>CREDIT SCORING, ETC.</t>
  </si>
  <si>
    <t>5</t>
  </si>
  <si>
    <t>Parish</t>
  </si>
  <si>
    <t>City/State/Zip</t>
  </si>
  <si>
    <t>Rapides</t>
  </si>
  <si>
    <t>East Baton Rouge</t>
  </si>
  <si>
    <t>Calcasieu</t>
  </si>
  <si>
    <t>Ouachita</t>
  </si>
  <si>
    <t>Orleans</t>
  </si>
  <si>
    <t>Caddo</t>
  </si>
  <si>
    <t>Example</t>
  </si>
  <si>
    <t>ADDRESSES TO ASSUME FOR RATING EXAMPLES</t>
  </si>
  <si>
    <t>RATING CRITERIA</t>
  </si>
  <si>
    <t>CREATED BY:  LA DOI</t>
  </si>
  <si>
    <t>POLICY</t>
  </si>
  <si>
    <t>Metairie</t>
  </si>
  <si>
    <t>Slidell</t>
  </si>
  <si>
    <t>Houma</t>
  </si>
  <si>
    <t>New Iberia</t>
  </si>
  <si>
    <t>Chalmette</t>
  </si>
  <si>
    <t>Hammond</t>
  </si>
  <si>
    <t>Jefferson</t>
  </si>
  <si>
    <t>St. Tammany</t>
  </si>
  <si>
    <t>Terrebonne</t>
  </si>
  <si>
    <t>Tangipahoa</t>
  </si>
  <si>
    <t>Iberia</t>
  </si>
  <si>
    <t>St. Bernard</t>
  </si>
  <si>
    <t>Batchelor</t>
  </si>
  <si>
    <t>Batchelor, LA  70715</t>
  </si>
  <si>
    <t>Chalmette, LA  70043</t>
  </si>
  <si>
    <t>Hammond, LA  70403</t>
  </si>
  <si>
    <t>Houma, LA  70363</t>
  </si>
  <si>
    <t>Metairie, LA  70003</t>
  </si>
  <si>
    <t>New Iberia, LA  70563</t>
  </si>
  <si>
    <t>Slidell, LA  70458</t>
  </si>
  <si>
    <t>Pointe Coupee</t>
  </si>
  <si>
    <t>________________________________________________________________________________________________________________________________________</t>
  </si>
  <si>
    <t>14</t>
  </si>
  <si>
    <t>2</t>
  </si>
  <si>
    <t>32</t>
  </si>
  <si>
    <t>Driving Record - Accidents**</t>
  </si>
  <si>
    <t xml:space="preserve">   Name:</t>
  </si>
  <si>
    <t xml:space="preserve">   Title:</t>
  </si>
  <si>
    <t xml:space="preserve">   Telephone:</t>
  </si>
  <si>
    <t xml:space="preserve">   E-Mail:</t>
  </si>
  <si>
    <t>Preparer</t>
  </si>
  <si>
    <t>COMPANY INFO</t>
  </si>
  <si>
    <t>CONTACT INFO</t>
  </si>
  <si>
    <t>Add'l Contact (Optional)</t>
  </si>
  <si>
    <t>CERTIFICATION (MANDATORY)</t>
  </si>
  <si>
    <t xml:space="preserve"> </t>
  </si>
  <si>
    <t>New / Renewal</t>
  </si>
  <si>
    <t xml:space="preserve">   Company Name:</t>
  </si>
  <si>
    <t xml:space="preserve">   NAIC Company No.:</t>
  </si>
  <si>
    <t xml:space="preserve">   Printed Name:</t>
  </si>
  <si>
    <t xml:space="preserve">   Date:</t>
  </si>
  <si>
    <t>Average credit***</t>
  </si>
  <si>
    <t>*** - Average credit is represented by a Fair Isaac score of 710, or an estimated equivalent if Fair Isaac is not used.</t>
  </si>
  <si>
    <t>(Check box to certify)</t>
  </si>
  <si>
    <t>RATING EXAMPLES - CRITERIA</t>
  </si>
  <si>
    <t>RATING EXAMPLES - RESULTS</t>
  </si>
  <si>
    <t>Batchelor  (Rural example)</t>
  </si>
  <si>
    <t>If the rating criteria specified herein cannot be matched exactly, please assume the closest possible criteria and describe the differences here:</t>
  </si>
  <si>
    <t>RATING EXAMPLES - BASIC INFORMATION</t>
  </si>
  <si>
    <t>2 AFAs 18 mo ago</t>
  </si>
  <si>
    <t>1 AFA 18 mo ago</t>
  </si>
  <si>
    <t xml:space="preserve">BASIC INFO SHEET </t>
  </si>
  <si>
    <t>21</t>
  </si>
  <si>
    <t xml:space="preserve">   ---</t>
  </si>
  <si>
    <t>60</t>
  </si>
  <si>
    <t>44</t>
  </si>
  <si>
    <t>30 miles</t>
  </si>
  <si>
    <t>5000</t>
  </si>
  <si>
    <t>Princip. Operator</t>
  </si>
  <si>
    <t>See below*</t>
  </si>
  <si>
    <t xml:space="preserve">PPA SHEET 1 </t>
  </si>
  <si>
    <t xml:space="preserve">PPA SHEET 2 </t>
  </si>
  <si>
    <t>Alexandria, LA  71301</t>
  </si>
  <si>
    <t>Policy Lapses (with Prev. Carrier)</t>
  </si>
  <si>
    <t>I certify that I have executed and read this submission;</t>
  </si>
  <si>
    <t>that to the best of my knowledge and belief, the data</t>
  </si>
  <si>
    <t>provided in the submission is true and correct.</t>
  </si>
  <si>
    <t xml:space="preserve">EXHIBIT D </t>
  </si>
  <si>
    <t>C.Y. MINUS 6</t>
  </si>
  <si>
    <t>Year (C.Y. = Current Year)</t>
  </si>
  <si>
    <t>C.Y. MINUS 3</t>
  </si>
  <si>
    <t>C.Y. MINUS 0</t>
  </si>
  <si>
    <t>Liability:  BI/PD Liability</t>
  </si>
  <si>
    <t>Liability:  UM/UIM BI Limits</t>
  </si>
  <si>
    <t>Phys. Dam.:  Comp./Collision</t>
  </si>
  <si>
    <t>Other:  UM/UIM PD</t>
  </si>
  <si>
    <t>Other:  Med Pay</t>
  </si>
  <si>
    <t>Other:  Towing, Rental, Etc.</t>
  </si>
  <si>
    <t xml:space="preserve">  * - For Example 7 (single mother example), assume two drivers:</t>
  </si>
  <si>
    <t xml:space="preserve"> ** - "AFA" = At-Fault Accident</t>
  </si>
  <si>
    <t xml:space="preserve">         (1)  Principal operator mother with characteristics shown above;  and</t>
  </si>
  <si>
    <t xml:space="preserve">         (2)  Occasional operator daughter, age 16, no accidents or violations, licensed less than 1 year, student, 3.5 GPA (grade point average)</t>
  </si>
  <si>
    <t>COMPANY CALCULATED RATES  (SHOW LIABILITY TOTAL AND PHYSICAL DAMAGE TOTAL SEPARATELY) (E.G., "1049/398")</t>
  </si>
  <si>
    <t>Street*</t>
  </si>
  <si>
    <t>Tennyson Oaks Drive</t>
  </si>
  <si>
    <t>Highway 417</t>
  </si>
  <si>
    <t>Woodwick Avenue</t>
  </si>
  <si>
    <t>Dauterive Drive</t>
  </si>
  <si>
    <t>Simpson Place</t>
  </si>
  <si>
    <t>Baker Drive</t>
  </si>
  <si>
    <t>Curtis Street</t>
  </si>
  <si>
    <t>Carriage Lane</t>
  </si>
  <si>
    <t>Trudeau Drive</t>
  </si>
  <si>
    <t>North 4th Street</t>
  </si>
  <si>
    <t>Belaire Drive</t>
  </si>
  <si>
    <t>Harrison Avenue</t>
  </si>
  <si>
    <t>Savanna Drive</t>
  </si>
  <si>
    <t>Carr Drive</t>
  </si>
  <si>
    <t>* - If two (or more) rates apply to the street/zip code combination requested, use the lower rate.</t>
  </si>
  <si>
    <t>15/30/25 Limits</t>
  </si>
  <si>
    <t>15/30 Limits</t>
  </si>
  <si>
    <t>CREATED BY:  LA DOI 092509</t>
  </si>
</sst>
</file>

<file path=xl/styles.xml><?xml version="1.0" encoding="utf-8"?>
<styleSheet xmlns="http://schemas.openxmlformats.org/spreadsheetml/2006/main">
  <numFmts count="2">
    <numFmt numFmtId="164" formatCode="mm/dd/yy_)"/>
    <numFmt numFmtId="165" formatCode="hh:mm\ AM/PM_)"/>
  </numFmts>
  <fonts count="13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2" xfId="0" applyBorder="1" applyAlignment="1">
      <alignment horizontal="left"/>
    </xf>
    <xf numFmtId="0" fontId="4" fillId="0" borderId="0" xfId="0" applyFont="1"/>
    <xf numFmtId="0" fontId="0" fillId="0" borderId="0" xfId="0" applyBorder="1"/>
    <xf numFmtId="0" fontId="1" fillId="0" borderId="0" xfId="0" applyFont="1" applyAlignment="1">
      <alignment horizontal="right"/>
    </xf>
    <xf numFmtId="0" fontId="0" fillId="0" borderId="3" xfId="0" applyBorder="1"/>
    <xf numFmtId="0" fontId="4" fillId="0" borderId="4" xfId="0" applyFont="1" applyBorder="1"/>
    <xf numFmtId="0" fontId="0" fillId="0" borderId="5" xfId="0" applyBorder="1"/>
    <xf numFmtId="0" fontId="4" fillId="0" borderId="0" xfId="0" applyFont="1" applyBorder="1"/>
    <xf numFmtId="0" fontId="4" fillId="0" borderId="2" xfId="0" applyFont="1" applyBorder="1"/>
    <xf numFmtId="0" fontId="4" fillId="0" borderId="5" xfId="0" applyFont="1" applyBorder="1"/>
    <xf numFmtId="0" fontId="0" fillId="0" borderId="2" xfId="0" applyBorder="1"/>
    <xf numFmtId="0" fontId="0" fillId="0" borderId="2" xfId="0" quotePrefix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quotePrefix="1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7" xfId="0" applyBorder="1"/>
    <xf numFmtId="0" fontId="0" fillId="0" borderId="8" xfId="0" applyBorder="1"/>
    <xf numFmtId="0" fontId="4" fillId="0" borderId="8" xfId="0" applyFont="1" applyBorder="1"/>
    <xf numFmtId="0" fontId="0" fillId="0" borderId="8" xfId="0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4" fillId="0" borderId="7" xfId="0" applyFont="1" applyBorder="1"/>
    <xf numFmtId="0" fontId="0" fillId="0" borderId="8" xfId="0" applyBorder="1" applyAlignment="1">
      <alignment horizontal="left"/>
    </xf>
    <xf numFmtId="0" fontId="0" fillId="0" borderId="8" xfId="0" quotePrefix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quotePrefix="1" applyBorder="1" applyAlignment="1">
      <alignment wrapText="1"/>
    </xf>
    <xf numFmtId="0" fontId="0" fillId="0" borderId="10" xfId="0" applyBorder="1"/>
    <xf numFmtId="0" fontId="0" fillId="0" borderId="4" xfId="0" applyBorder="1"/>
    <xf numFmtId="0" fontId="1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11" xfId="0" applyBorder="1"/>
    <xf numFmtId="0" fontId="1" fillId="0" borderId="1" xfId="0" applyFont="1" applyBorder="1"/>
    <xf numFmtId="0" fontId="5" fillId="0" borderId="3" xfId="0" applyFont="1" applyBorder="1"/>
    <xf numFmtId="0" fontId="5" fillId="0" borderId="10" xfId="0" applyFont="1" applyBorder="1"/>
    <xf numFmtId="0" fontId="6" fillId="0" borderId="5" xfId="0" applyFont="1" applyBorder="1"/>
    <xf numFmtId="0" fontId="6" fillId="0" borderId="0" xfId="0" applyFont="1" applyBorder="1"/>
    <xf numFmtId="0" fontId="6" fillId="0" borderId="1" xfId="0" applyFont="1" applyBorder="1"/>
    <xf numFmtId="164" fontId="0" fillId="0" borderId="0" xfId="0" applyNumberFormat="1" applyProtection="1"/>
    <xf numFmtId="165" fontId="0" fillId="0" borderId="0" xfId="0" applyNumberFormat="1" applyProtection="1"/>
    <xf numFmtId="0" fontId="7" fillId="0" borderId="12" xfId="0" applyFont="1" applyBorder="1"/>
    <xf numFmtId="0" fontId="6" fillId="0" borderId="0" xfId="0" applyFont="1" applyFill="1" applyBorder="1"/>
    <xf numFmtId="0" fontId="8" fillId="0" borderId="0" xfId="0" quotePrefix="1" applyFont="1"/>
    <xf numFmtId="0" fontId="9" fillId="0" borderId="0" xfId="0" applyFont="1" applyFill="1" applyBorder="1"/>
    <xf numFmtId="0" fontId="1" fillId="0" borderId="0" xfId="0" quotePrefix="1" applyFont="1" applyFill="1" applyBorder="1"/>
    <xf numFmtId="0" fontId="2" fillId="0" borderId="0" xfId="0" applyFont="1" applyBorder="1"/>
    <xf numFmtId="0" fontId="1" fillId="0" borderId="11" xfId="0" applyFont="1" applyBorder="1"/>
    <xf numFmtId="0" fontId="4" fillId="0" borderId="0" xfId="0" quotePrefix="1" applyFont="1" applyBorder="1" applyAlignment="1">
      <alignment horizontal="center"/>
    </xf>
    <xf numFmtId="0" fontId="1" fillId="0" borderId="0" xfId="0" quotePrefix="1" applyFont="1"/>
    <xf numFmtId="0" fontId="4" fillId="0" borderId="2" xfId="0" applyFont="1" applyBorder="1" applyAlignment="1">
      <alignment horizontal="center"/>
    </xf>
    <xf numFmtId="0" fontId="8" fillId="0" borderId="6" xfId="0" applyFont="1" applyBorder="1"/>
    <xf numFmtId="0" fontId="10" fillId="0" borderId="5" xfId="0" applyFont="1" applyBorder="1"/>
    <xf numFmtId="0" fontId="1" fillId="0" borderId="0" xfId="0" applyFont="1" applyBorder="1"/>
    <xf numFmtId="0" fontId="8" fillId="0" borderId="1" xfId="0" applyFont="1" applyBorder="1"/>
    <xf numFmtId="0" fontId="11" fillId="0" borderId="0" xfId="0" applyFont="1" applyBorder="1"/>
    <xf numFmtId="0" fontId="11" fillId="0" borderId="2" xfId="0" applyFont="1" applyBorder="1"/>
    <xf numFmtId="0" fontId="12" fillId="0" borderId="1" xfId="0" applyFont="1" applyBorder="1"/>
    <xf numFmtId="0" fontId="10" fillId="0" borderId="0" xfId="0" applyFont="1" applyBorder="1"/>
    <xf numFmtId="0" fontId="10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8" xfId="0" quotePrefix="1" applyFont="1" applyBorder="1" applyAlignment="1">
      <alignment horizontal="left" wrapText="1"/>
    </xf>
    <xf numFmtId="0" fontId="1" fillId="0" borderId="8" xfId="0" quotePrefix="1" applyFont="1" applyBorder="1" applyAlignment="1">
      <alignment wrapText="1"/>
    </xf>
    <xf numFmtId="0" fontId="1" fillId="0" borderId="2" xfId="0" quotePrefix="1" applyFont="1" applyBorder="1" applyAlignment="1">
      <alignment wrapText="1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2" fillId="0" borderId="12" xfId="0" quotePrefix="1" applyNumberFormat="1" applyFont="1" applyBorder="1" applyAlignment="1">
      <alignment horizontal="center" wrapText="1"/>
    </xf>
    <xf numFmtId="0" fontId="12" fillId="0" borderId="12" xfId="0" applyNumberFormat="1" applyFont="1" applyBorder="1" applyAlignment="1">
      <alignment horizontal="center" wrapText="1"/>
    </xf>
    <xf numFmtId="14" fontId="12" fillId="0" borderId="1" xfId="0" applyNumberFormat="1" applyFont="1" applyBorder="1" applyAlignment="1">
      <alignment horizontal="left"/>
    </xf>
    <xf numFmtId="0" fontId="6" fillId="0" borderId="11" xfId="0" quotePrefix="1" applyFont="1" applyBorder="1"/>
    <xf numFmtId="0" fontId="6" fillId="0" borderId="1" xfId="0" applyFont="1" applyFill="1" applyBorder="1"/>
    <xf numFmtId="0" fontId="6" fillId="0" borderId="8" xfId="0" quotePrefix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opLeftCell="A24" workbookViewId="0">
      <selection activeCell="B49" sqref="B49"/>
    </sheetView>
  </sheetViews>
  <sheetFormatPr defaultRowHeight="12.75"/>
  <cols>
    <col min="1" max="4" width="25.7109375" customWidth="1"/>
    <col min="5" max="6" width="20.7109375" customWidth="1"/>
    <col min="7" max="7" width="25.7109375" customWidth="1"/>
  </cols>
  <sheetData>
    <row r="1" spans="1:7">
      <c r="A1" s="2" t="s">
        <v>69</v>
      </c>
      <c r="G1" s="8" t="s">
        <v>153</v>
      </c>
    </row>
    <row r="2" spans="1:7">
      <c r="A2" s="2" t="s">
        <v>70</v>
      </c>
      <c r="G2" s="8" t="s">
        <v>137</v>
      </c>
    </row>
    <row r="4" spans="1:7">
      <c r="C4" s="73" t="s">
        <v>134</v>
      </c>
    </row>
    <row r="5" spans="1:7">
      <c r="C5" s="74"/>
    </row>
    <row r="6" spans="1:7">
      <c r="C6" s="74"/>
    </row>
    <row r="8" spans="1:7">
      <c r="A8" s="6" t="s">
        <v>117</v>
      </c>
    </row>
    <row r="9" spans="1:7">
      <c r="A9" s="6"/>
    </row>
    <row r="10" spans="1:7">
      <c r="A10" s="9"/>
      <c r="B10" s="35"/>
      <c r="C10" s="35"/>
      <c r="D10" s="36"/>
      <c r="E10" s="7"/>
    </row>
    <row r="11" spans="1:7">
      <c r="A11" s="37" t="s">
        <v>123</v>
      </c>
      <c r="B11" s="62"/>
      <c r="C11" s="3"/>
      <c r="D11" s="15"/>
      <c r="E11" s="7"/>
    </row>
    <row r="12" spans="1:7">
      <c r="A12" s="11"/>
      <c r="B12" s="63"/>
      <c r="C12" s="7"/>
      <c r="D12" s="15"/>
      <c r="E12" s="7"/>
    </row>
    <row r="13" spans="1:7">
      <c r="A13" s="37" t="s">
        <v>124</v>
      </c>
      <c r="B13" s="62"/>
      <c r="C13" s="3"/>
      <c r="D13" s="15"/>
      <c r="E13" s="7"/>
    </row>
    <row r="14" spans="1:7">
      <c r="A14" s="55"/>
      <c r="B14" s="3"/>
      <c r="C14" s="4"/>
      <c r="D14" s="38"/>
      <c r="E14" s="54"/>
    </row>
    <row r="15" spans="1:7">
      <c r="A15" s="7"/>
      <c r="B15" s="7"/>
      <c r="C15" s="7"/>
      <c r="D15" s="7"/>
      <c r="E15" s="7"/>
      <c r="F15" s="7"/>
    </row>
    <row r="16" spans="1:7">
      <c r="A16" s="7"/>
      <c r="B16" s="7"/>
      <c r="C16" s="7"/>
      <c r="D16" s="7"/>
      <c r="E16" s="7"/>
      <c r="F16" s="7"/>
    </row>
    <row r="17" spans="1:6">
      <c r="A17" s="7"/>
      <c r="B17" s="7"/>
      <c r="C17" s="7"/>
      <c r="D17" s="7"/>
      <c r="E17" s="7"/>
      <c r="F17" s="7"/>
    </row>
    <row r="18" spans="1:6">
      <c r="A18" s="12" t="s">
        <v>118</v>
      </c>
      <c r="B18" s="7"/>
      <c r="C18" s="7"/>
      <c r="D18" s="7"/>
      <c r="E18" s="7"/>
      <c r="F18" s="7"/>
    </row>
    <row r="19" spans="1:6">
      <c r="A19" s="7"/>
      <c r="B19" s="7"/>
      <c r="C19" s="7"/>
      <c r="D19" s="7"/>
      <c r="E19" s="7"/>
      <c r="F19" s="7"/>
    </row>
    <row r="20" spans="1:6">
      <c r="A20" s="9"/>
      <c r="B20" s="35"/>
      <c r="C20" s="35"/>
      <c r="D20" s="36"/>
      <c r="E20" s="7"/>
      <c r="F20" s="7"/>
    </row>
    <row r="21" spans="1:6">
      <c r="A21" s="37"/>
      <c r="B21" s="56" t="s">
        <v>116</v>
      </c>
      <c r="C21" s="7"/>
      <c r="D21" s="58" t="s">
        <v>119</v>
      </c>
      <c r="E21" s="71"/>
    </row>
    <row r="22" spans="1:6">
      <c r="A22" s="11"/>
      <c r="B22" s="7"/>
      <c r="C22" s="7"/>
      <c r="D22" s="15"/>
      <c r="E22" s="7"/>
    </row>
    <row r="23" spans="1:6">
      <c r="A23" s="37" t="s">
        <v>112</v>
      </c>
      <c r="B23" s="62"/>
      <c r="C23" s="63"/>
      <c r="D23" s="59"/>
      <c r="E23" s="72"/>
    </row>
    <row r="24" spans="1:6">
      <c r="A24" s="11"/>
      <c r="B24" s="63"/>
      <c r="C24" s="63"/>
      <c r="D24" s="64"/>
      <c r="E24" s="63"/>
    </row>
    <row r="25" spans="1:6">
      <c r="A25" s="37" t="s">
        <v>113</v>
      </c>
      <c r="B25" s="62"/>
      <c r="C25" s="63"/>
      <c r="D25" s="59"/>
      <c r="E25" s="72"/>
    </row>
    <row r="26" spans="1:6">
      <c r="A26" s="11"/>
      <c r="B26" s="63"/>
      <c r="C26" s="63"/>
      <c r="D26" s="64"/>
      <c r="E26" s="63"/>
    </row>
    <row r="27" spans="1:6">
      <c r="A27" s="37" t="s">
        <v>114</v>
      </c>
      <c r="B27" s="62"/>
      <c r="C27" s="63"/>
      <c r="D27" s="59"/>
      <c r="E27" s="72"/>
    </row>
    <row r="28" spans="1:6">
      <c r="A28" s="11"/>
      <c r="B28" s="63"/>
      <c r="C28" s="63"/>
      <c r="D28" s="64"/>
      <c r="E28" s="63"/>
    </row>
    <row r="29" spans="1:6">
      <c r="A29" s="37" t="s">
        <v>115</v>
      </c>
      <c r="B29" s="62"/>
      <c r="C29" s="63"/>
      <c r="D29" s="59"/>
      <c r="E29" s="72"/>
    </row>
    <row r="30" spans="1:6">
      <c r="A30" s="40"/>
      <c r="B30" s="41"/>
      <c r="C30" s="41"/>
      <c r="D30" s="39"/>
      <c r="E30" s="7"/>
    </row>
    <row r="31" spans="1:6">
      <c r="A31" s="7"/>
      <c r="B31" s="61"/>
      <c r="C31" s="61"/>
      <c r="D31" s="7"/>
      <c r="E31" s="7"/>
    </row>
    <row r="32" spans="1:6">
      <c r="A32" s="7"/>
      <c r="B32" s="61"/>
      <c r="C32" s="61"/>
      <c r="D32" s="7"/>
      <c r="E32" s="7"/>
    </row>
    <row r="33" spans="1:5">
      <c r="A33" s="57"/>
    </row>
    <row r="34" spans="1:5">
      <c r="A34" s="6" t="s">
        <v>120</v>
      </c>
    </row>
    <row r="35" spans="1:5">
      <c r="A35" s="57"/>
    </row>
    <row r="36" spans="1:5">
      <c r="A36" s="9"/>
      <c r="B36" s="35"/>
      <c r="C36" s="35"/>
      <c r="D36" s="36"/>
      <c r="E36" s="7"/>
    </row>
    <row r="37" spans="1:5" ht="15" customHeight="1">
      <c r="A37" s="67"/>
      <c r="B37" s="66" t="s">
        <v>150</v>
      </c>
      <c r="C37" s="7"/>
      <c r="D37" s="15"/>
      <c r="E37" s="7"/>
    </row>
    <row r="38" spans="1:5" ht="15" customHeight="1">
      <c r="A38" s="68" t="s">
        <v>129</v>
      </c>
      <c r="B38" s="66" t="s">
        <v>151</v>
      </c>
      <c r="C38" s="7"/>
      <c r="D38" s="15"/>
      <c r="E38" s="7"/>
    </row>
    <row r="39" spans="1:5" ht="15" customHeight="1">
      <c r="A39" s="60"/>
      <c r="B39" s="66" t="s">
        <v>152</v>
      </c>
      <c r="C39" s="7"/>
      <c r="D39" s="15"/>
      <c r="E39" s="7"/>
    </row>
    <row r="40" spans="1:5">
      <c r="A40" s="60"/>
      <c r="B40" s="7"/>
      <c r="C40" s="7"/>
      <c r="D40" s="15"/>
      <c r="E40" s="7"/>
    </row>
    <row r="41" spans="1:5">
      <c r="A41" s="60"/>
      <c r="B41" s="7"/>
      <c r="C41" s="7"/>
      <c r="D41" s="15"/>
      <c r="E41" s="7"/>
    </row>
    <row r="42" spans="1:5">
      <c r="A42" s="37" t="s">
        <v>125</v>
      </c>
      <c r="B42" s="65"/>
      <c r="C42" s="3"/>
      <c r="D42" s="15"/>
      <c r="E42" s="7"/>
    </row>
    <row r="43" spans="1:5">
      <c r="A43" s="11"/>
      <c r="B43" s="7"/>
      <c r="C43" s="7"/>
      <c r="D43" s="15"/>
      <c r="E43" s="7"/>
    </row>
    <row r="44" spans="1:5">
      <c r="A44" s="37" t="s">
        <v>126</v>
      </c>
      <c r="B44" s="83"/>
      <c r="C44" s="3"/>
      <c r="D44" s="15"/>
      <c r="E44" s="7"/>
    </row>
    <row r="45" spans="1:5">
      <c r="A45" s="55"/>
      <c r="B45" s="3"/>
      <c r="C45" s="4"/>
      <c r="D45" s="38"/>
      <c r="E45" s="54"/>
    </row>
    <row r="46" spans="1:5">
      <c r="A46" s="61"/>
      <c r="B46" s="54"/>
      <c r="C46" s="7"/>
      <c r="D46" s="54"/>
      <c r="E46" s="54"/>
    </row>
    <row r="47" spans="1:5">
      <c r="A47" s="57"/>
    </row>
    <row r="52" spans="1:7">
      <c r="A52" s="6"/>
      <c r="B52" s="6"/>
      <c r="C52" s="6"/>
      <c r="D52" s="6"/>
      <c r="E52" s="6"/>
    </row>
    <row r="53" spans="1:7">
      <c r="A53" t="str">
        <f ca="1">CELL("filename",A54)</f>
        <v>C:\Temporary Internet Files\Content.Outlook\Q5ZTS1DY\[Rating Examples - PPA.xlsx]Cover Sheet</v>
      </c>
      <c r="G53" s="47">
        <f ca="1">NOW()</f>
        <v>40081.598249074072</v>
      </c>
    </row>
    <row r="54" spans="1:7">
      <c r="A54" t="s">
        <v>187</v>
      </c>
      <c r="G54" s="48">
        <f ca="1">NOW()</f>
        <v>40081.598249074072</v>
      </c>
    </row>
  </sheetData>
  <phoneticPr fontId="3" type="noConversion"/>
  <pageMargins left="0.75" right="0.75" top="0.75" bottom="0.75" header="0.5" footer="0.5"/>
  <pageSetup scale="7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tabSelected="1" topLeftCell="A85" workbookViewId="0">
      <selection activeCell="B111" sqref="B111"/>
    </sheetView>
  </sheetViews>
  <sheetFormatPr defaultRowHeight="12.75"/>
  <cols>
    <col min="1" max="1" width="30.7109375" customWidth="1"/>
    <col min="2" max="9" width="17.7109375" customWidth="1"/>
  </cols>
  <sheetData>
    <row r="1" spans="1:9" ht="12.75" customHeight="1">
      <c r="A1" s="2" t="s">
        <v>69</v>
      </c>
      <c r="I1" s="8" t="s">
        <v>153</v>
      </c>
    </row>
    <row r="2" spans="1:9" ht="12.75" customHeight="1">
      <c r="A2" s="2" t="s">
        <v>70</v>
      </c>
      <c r="I2" s="8" t="s">
        <v>146</v>
      </c>
    </row>
    <row r="3" spans="1:9" ht="12.75" customHeight="1">
      <c r="B3" s="6"/>
      <c r="C3" s="6"/>
      <c r="D3" s="6"/>
      <c r="E3" s="6"/>
    </row>
    <row r="4" spans="1:9" ht="12.75" customHeight="1">
      <c r="B4" s="6"/>
      <c r="C4" s="6"/>
      <c r="D4" s="6" t="s">
        <v>130</v>
      </c>
      <c r="E4" s="6"/>
    </row>
    <row r="5" spans="1:9" ht="12.75" customHeight="1">
      <c r="A5" t="s">
        <v>121</v>
      </c>
      <c r="B5" s="6"/>
      <c r="C5" s="6"/>
      <c r="D5" s="6"/>
      <c r="E5" s="6"/>
    </row>
    <row r="6" spans="1:9" ht="12.75" customHeight="1">
      <c r="B6" s="6"/>
      <c r="C6" s="6"/>
      <c r="D6" s="6"/>
      <c r="E6" s="6"/>
    </row>
    <row r="7" spans="1:9" ht="12.75" customHeight="1">
      <c r="A7" s="6" t="s">
        <v>83</v>
      </c>
      <c r="B7" s="6"/>
      <c r="C7" s="6"/>
      <c r="D7" s="6"/>
      <c r="E7" s="6"/>
    </row>
    <row r="8" spans="1:9" ht="12.75" customHeight="1">
      <c r="B8" s="6"/>
      <c r="C8" s="6"/>
      <c r="D8" s="6"/>
      <c r="E8" s="6"/>
    </row>
    <row r="9" spans="1:9">
      <c r="A9" s="23"/>
      <c r="B9" s="29" t="s">
        <v>40</v>
      </c>
      <c r="C9" s="29" t="s">
        <v>41</v>
      </c>
      <c r="D9" s="29" t="s">
        <v>42</v>
      </c>
      <c r="E9" s="29" t="s">
        <v>49</v>
      </c>
      <c r="F9" s="29" t="s">
        <v>53</v>
      </c>
      <c r="G9" s="29" t="s">
        <v>57</v>
      </c>
      <c r="H9" s="10" t="s">
        <v>58</v>
      </c>
    </row>
    <row r="10" spans="1:9">
      <c r="A10" s="24"/>
      <c r="B10" s="25"/>
      <c r="C10" s="25"/>
      <c r="D10" s="25"/>
      <c r="E10" s="25"/>
      <c r="F10" s="25"/>
      <c r="G10" s="25"/>
      <c r="H10" s="13"/>
    </row>
    <row r="11" spans="1:9">
      <c r="A11" s="25" t="s">
        <v>85</v>
      </c>
      <c r="B11" s="24"/>
      <c r="C11" s="24"/>
      <c r="D11" s="24"/>
      <c r="E11" s="24"/>
      <c r="F11" s="24"/>
      <c r="G11" s="24"/>
      <c r="H11" s="15"/>
    </row>
    <row r="12" spans="1:9">
      <c r="A12" s="24" t="s">
        <v>122</v>
      </c>
      <c r="B12" s="30" t="s">
        <v>28</v>
      </c>
      <c r="C12" s="30" t="s">
        <v>28</v>
      </c>
      <c r="D12" s="30" t="s">
        <v>28</v>
      </c>
      <c r="E12" s="30" t="s">
        <v>28</v>
      </c>
      <c r="F12" s="30" t="s">
        <v>28</v>
      </c>
      <c r="G12" s="30" t="s">
        <v>28</v>
      </c>
      <c r="H12" s="5" t="s">
        <v>28</v>
      </c>
    </row>
    <row r="13" spans="1:9">
      <c r="A13" s="26" t="s">
        <v>26</v>
      </c>
      <c r="B13" s="31" t="s">
        <v>27</v>
      </c>
      <c r="C13" s="31" t="s">
        <v>27</v>
      </c>
      <c r="D13" s="31" t="s">
        <v>27</v>
      </c>
      <c r="E13" s="31" t="s">
        <v>27</v>
      </c>
      <c r="F13" s="31" t="s">
        <v>27</v>
      </c>
      <c r="G13" s="31" t="s">
        <v>27</v>
      </c>
      <c r="H13" s="16" t="s">
        <v>27</v>
      </c>
    </row>
    <row r="14" spans="1:9">
      <c r="A14" s="26" t="s">
        <v>149</v>
      </c>
      <c r="B14" s="32" t="s">
        <v>56</v>
      </c>
      <c r="C14" s="32" t="s">
        <v>56</v>
      </c>
      <c r="D14" s="32" t="s">
        <v>56</v>
      </c>
      <c r="E14" s="32" t="s">
        <v>56</v>
      </c>
      <c r="F14" s="32" t="s">
        <v>56</v>
      </c>
      <c r="G14" s="32" t="s">
        <v>56</v>
      </c>
      <c r="H14" s="18" t="s">
        <v>56</v>
      </c>
    </row>
    <row r="15" spans="1:9">
      <c r="A15" s="26" t="s">
        <v>33</v>
      </c>
      <c r="B15" s="32" t="s">
        <v>34</v>
      </c>
      <c r="C15" s="32" t="s">
        <v>34</v>
      </c>
      <c r="D15" s="32" t="s">
        <v>34</v>
      </c>
      <c r="E15" s="32" t="s">
        <v>34</v>
      </c>
      <c r="F15" s="32" t="s">
        <v>34</v>
      </c>
      <c r="G15" s="32" t="s">
        <v>34</v>
      </c>
      <c r="H15" s="18" t="s">
        <v>34</v>
      </c>
    </row>
    <row r="16" spans="1:9">
      <c r="A16" s="26" t="s">
        <v>35</v>
      </c>
      <c r="B16" s="32" t="s">
        <v>36</v>
      </c>
      <c r="C16" s="32" t="s">
        <v>36</v>
      </c>
      <c r="D16" s="26" t="s">
        <v>36</v>
      </c>
      <c r="E16" s="26" t="s">
        <v>36</v>
      </c>
      <c r="F16" s="26" t="s">
        <v>36</v>
      </c>
      <c r="G16" s="26" t="s">
        <v>36</v>
      </c>
      <c r="H16" s="20" t="s">
        <v>36</v>
      </c>
    </row>
    <row r="17" spans="1:8">
      <c r="A17" s="24"/>
      <c r="B17" s="30"/>
      <c r="C17" s="24"/>
      <c r="D17" s="24"/>
      <c r="E17" s="24"/>
      <c r="F17" s="24"/>
      <c r="G17" s="24"/>
      <c r="H17" s="15"/>
    </row>
    <row r="18" spans="1:8">
      <c r="A18" s="27" t="s">
        <v>20</v>
      </c>
      <c r="B18" s="32"/>
      <c r="C18" s="26"/>
      <c r="D18" s="26"/>
      <c r="E18" s="26"/>
      <c r="F18" s="26"/>
      <c r="G18" s="26"/>
      <c r="H18" s="20"/>
    </row>
    <row r="19" spans="1:8">
      <c r="A19" s="26" t="s">
        <v>19</v>
      </c>
      <c r="B19" s="78" t="s">
        <v>144</v>
      </c>
      <c r="C19" s="78" t="s">
        <v>144</v>
      </c>
      <c r="D19" s="78" t="s">
        <v>144</v>
      </c>
      <c r="E19" s="78" t="s">
        <v>144</v>
      </c>
      <c r="F19" s="78" t="s">
        <v>144</v>
      </c>
      <c r="G19" s="78" t="s">
        <v>144</v>
      </c>
      <c r="H19" s="80" t="s">
        <v>145</v>
      </c>
    </row>
    <row r="20" spans="1:8">
      <c r="A20" s="26" t="s">
        <v>13</v>
      </c>
      <c r="B20" s="75" t="s">
        <v>44</v>
      </c>
      <c r="C20" s="76" t="s">
        <v>44</v>
      </c>
      <c r="D20" s="76" t="s">
        <v>138</v>
      </c>
      <c r="E20" s="76" t="s">
        <v>138</v>
      </c>
      <c r="F20" s="76" t="s">
        <v>39</v>
      </c>
      <c r="G20" s="76" t="s">
        <v>140</v>
      </c>
      <c r="H20" s="77" t="s">
        <v>59</v>
      </c>
    </row>
    <row r="21" spans="1:8">
      <c r="A21" s="26" t="s">
        <v>14</v>
      </c>
      <c r="B21" s="78" t="s">
        <v>16</v>
      </c>
      <c r="C21" s="79" t="s">
        <v>38</v>
      </c>
      <c r="D21" s="79" t="s">
        <v>16</v>
      </c>
      <c r="E21" s="79" t="s">
        <v>38</v>
      </c>
      <c r="F21" s="79" t="s">
        <v>16</v>
      </c>
      <c r="G21" s="79" t="s">
        <v>38</v>
      </c>
      <c r="H21" s="80" t="s">
        <v>38</v>
      </c>
    </row>
    <row r="22" spans="1:8">
      <c r="A22" s="26" t="s">
        <v>15</v>
      </c>
      <c r="B22" s="78" t="s">
        <v>43</v>
      </c>
      <c r="C22" s="79" t="s">
        <v>43</v>
      </c>
      <c r="D22" s="79" t="s">
        <v>43</v>
      </c>
      <c r="E22" s="79" t="s">
        <v>43</v>
      </c>
      <c r="F22" s="79" t="s">
        <v>17</v>
      </c>
      <c r="G22" s="79" t="s">
        <v>17</v>
      </c>
      <c r="H22" s="80" t="s">
        <v>43</v>
      </c>
    </row>
    <row r="23" spans="1:8">
      <c r="A23" s="26" t="s">
        <v>111</v>
      </c>
      <c r="B23" s="76" t="s">
        <v>136</v>
      </c>
      <c r="C23" s="76" t="s">
        <v>136</v>
      </c>
      <c r="D23" s="76" t="s">
        <v>135</v>
      </c>
      <c r="E23" s="76" t="s">
        <v>135</v>
      </c>
      <c r="F23" s="79" t="s">
        <v>18</v>
      </c>
      <c r="G23" s="79" t="s">
        <v>18</v>
      </c>
      <c r="H23" s="80" t="s">
        <v>18</v>
      </c>
    </row>
    <row r="24" spans="1:8">
      <c r="A24" s="26" t="s">
        <v>45</v>
      </c>
      <c r="B24" s="32" t="s">
        <v>18</v>
      </c>
      <c r="C24" s="26" t="s">
        <v>18</v>
      </c>
      <c r="D24" s="26" t="s">
        <v>18</v>
      </c>
      <c r="E24" s="26" t="s">
        <v>18</v>
      </c>
      <c r="F24" s="26" t="s">
        <v>18</v>
      </c>
      <c r="G24" s="26" t="s">
        <v>18</v>
      </c>
      <c r="H24" s="20" t="s">
        <v>18</v>
      </c>
    </row>
    <row r="25" spans="1:8">
      <c r="A25" s="26" t="s">
        <v>46</v>
      </c>
      <c r="B25" s="75" t="s">
        <v>109</v>
      </c>
      <c r="C25" s="76" t="s">
        <v>109</v>
      </c>
      <c r="D25" s="76" t="s">
        <v>72</v>
      </c>
      <c r="E25" s="76" t="s">
        <v>72</v>
      </c>
      <c r="F25" s="76" t="s">
        <v>108</v>
      </c>
      <c r="G25" s="76" t="s">
        <v>141</v>
      </c>
      <c r="H25" s="77" t="s">
        <v>110</v>
      </c>
    </row>
    <row r="26" spans="1:8">
      <c r="A26" s="26" t="s">
        <v>61</v>
      </c>
      <c r="B26" s="78" t="s">
        <v>62</v>
      </c>
      <c r="C26" s="78" t="s">
        <v>62</v>
      </c>
      <c r="D26" s="78" t="s">
        <v>62</v>
      </c>
      <c r="E26" s="78" t="s">
        <v>62</v>
      </c>
      <c r="F26" s="78" t="s">
        <v>62</v>
      </c>
      <c r="G26" s="78" t="s">
        <v>54</v>
      </c>
      <c r="H26" s="80" t="s">
        <v>62</v>
      </c>
    </row>
    <row r="27" spans="1:8">
      <c r="A27" s="26" t="s">
        <v>68</v>
      </c>
      <c r="B27" s="76" t="s">
        <v>142</v>
      </c>
      <c r="C27" s="76" t="s">
        <v>142</v>
      </c>
      <c r="D27" s="76" t="s">
        <v>142</v>
      </c>
      <c r="E27" s="76" t="s">
        <v>142</v>
      </c>
      <c r="F27" s="76" t="s">
        <v>142</v>
      </c>
      <c r="G27" s="79" t="s">
        <v>63</v>
      </c>
      <c r="H27" s="76" t="s">
        <v>142</v>
      </c>
    </row>
    <row r="28" spans="1:8">
      <c r="A28" s="26" t="s">
        <v>29</v>
      </c>
      <c r="B28" s="75" t="s">
        <v>37</v>
      </c>
      <c r="C28" s="75" t="s">
        <v>37</v>
      </c>
      <c r="D28" s="75" t="s">
        <v>37</v>
      </c>
      <c r="E28" s="75" t="s">
        <v>37</v>
      </c>
      <c r="F28" s="75" t="s">
        <v>37</v>
      </c>
      <c r="G28" s="75" t="s">
        <v>143</v>
      </c>
      <c r="H28" s="75" t="s">
        <v>37</v>
      </c>
    </row>
    <row r="29" spans="1:8">
      <c r="A29" s="26" t="s">
        <v>47</v>
      </c>
      <c r="B29" s="79" t="s">
        <v>48</v>
      </c>
      <c r="C29" s="79" t="s">
        <v>48</v>
      </c>
      <c r="D29" s="79" t="s">
        <v>48</v>
      </c>
      <c r="E29" s="79" t="s">
        <v>48</v>
      </c>
      <c r="F29" s="79" t="s">
        <v>139</v>
      </c>
      <c r="G29" s="79" t="s">
        <v>139</v>
      </c>
      <c r="H29" s="80" t="s">
        <v>145</v>
      </c>
    </row>
    <row r="30" spans="1:8">
      <c r="A30" s="26"/>
      <c r="B30" s="31"/>
      <c r="C30" s="34"/>
      <c r="D30" s="34"/>
      <c r="E30" s="34"/>
      <c r="F30" s="34"/>
      <c r="G30" s="34"/>
      <c r="H30" s="21"/>
    </row>
    <row r="31" spans="1:8">
      <c r="A31" s="27" t="s">
        <v>71</v>
      </c>
      <c r="B31" s="31"/>
      <c r="C31" s="34"/>
      <c r="D31" s="34"/>
      <c r="E31" s="34"/>
      <c r="F31" s="34"/>
      <c r="G31" s="34"/>
      <c r="H31" s="21"/>
    </row>
    <row r="32" spans="1:8">
      <c r="A32" s="26" t="s">
        <v>30</v>
      </c>
      <c r="B32" s="32" t="s">
        <v>127</v>
      </c>
      <c r="C32" s="32" t="s">
        <v>127</v>
      </c>
      <c r="D32" s="32" t="s">
        <v>127</v>
      </c>
      <c r="E32" s="32" t="s">
        <v>127</v>
      </c>
      <c r="F32" s="32" t="s">
        <v>127</v>
      </c>
      <c r="G32" s="32" t="s">
        <v>127</v>
      </c>
      <c r="H32" s="32" t="s">
        <v>127</v>
      </c>
    </row>
    <row r="33" spans="1:8">
      <c r="A33" s="26" t="s">
        <v>31</v>
      </c>
      <c r="B33" s="78" t="s">
        <v>36</v>
      </c>
      <c r="C33" s="78" t="s">
        <v>36</v>
      </c>
      <c r="D33" s="79" t="s">
        <v>36</v>
      </c>
      <c r="E33" s="79" t="s">
        <v>36</v>
      </c>
      <c r="F33" s="79" t="s">
        <v>32</v>
      </c>
      <c r="G33" s="79" t="s">
        <v>32</v>
      </c>
      <c r="H33" s="80" t="s">
        <v>32</v>
      </c>
    </row>
    <row r="34" spans="1:8" ht="12.75" customHeight="1">
      <c r="A34" s="26" t="s">
        <v>50</v>
      </c>
      <c r="B34" s="79" t="s">
        <v>52</v>
      </c>
      <c r="C34" s="79" t="s">
        <v>52</v>
      </c>
      <c r="D34" s="79" t="s">
        <v>52</v>
      </c>
      <c r="E34" s="79" t="s">
        <v>52</v>
      </c>
      <c r="F34" s="79" t="s">
        <v>51</v>
      </c>
      <c r="G34" s="79" t="s">
        <v>51</v>
      </c>
      <c r="H34" s="80" t="s">
        <v>67</v>
      </c>
    </row>
    <row r="35" spans="1:8">
      <c r="A35" s="24"/>
      <c r="B35" s="24"/>
      <c r="C35" s="24"/>
      <c r="D35" s="24"/>
      <c r="E35" s="24"/>
      <c r="F35" s="24"/>
      <c r="G35" s="24"/>
      <c r="H35" s="15"/>
    </row>
    <row r="36" spans="1:8">
      <c r="A36" s="27" t="s">
        <v>60</v>
      </c>
      <c r="B36" s="32"/>
      <c r="C36" s="26"/>
      <c r="D36" s="26"/>
      <c r="E36" s="26"/>
      <c r="F36" s="26"/>
      <c r="G36" s="26"/>
      <c r="H36" s="20"/>
    </row>
    <row r="37" spans="1:8">
      <c r="A37" s="26" t="s">
        <v>155</v>
      </c>
      <c r="B37" s="78" t="s">
        <v>154</v>
      </c>
      <c r="C37" s="79" t="s">
        <v>154</v>
      </c>
      <c r="D37" s="79" t="s">
        <v>156</v>
      </c>
      <c r="E37" s="79" t="s">
        <v>156</v>
      </c>
      <c r="F37" s="79" t="s">
        <v>157</v>
      </c>
      <c r="G37" s="79" t="s">
        <v>157</v>
      </c>
      <c r="H37" s="79" t="s">
        <v>156</v>
      </c>
    </row>
    <row r="38" spans="1:8">
      <c r="A38" s="26" t="s">
        <v>21</v>
      </c>
      <c r="B38" s="20" t="s">
        <v>66</v>
      </c>
      <c r="C38" s="20" t="s">
        <v>66</v>
      </c>
      <c r="D38" s="20" t="s">
        <v>66</v>
      </c>
      <c r="E38" s="20" t="s">
        <v>66</v>
      </c>
      <c r="F38" s="20" t="s">
        <v>66</v>
      </c>
      <c r="G38" s="20" t="s">
        <v>66</v>
      </c>
      <c r="H38" s="20" t="s">
        <v>66</v>
      </c>
    </row>
    <row r="39" spans="1:8">
      <c r="A39" s="26" t="s">
        <v>22</v>
      </c>
      <c r="B39" s="20" t="s">
        <v>65</v>
      </c>
      <c r="C39" s="20" t="s">
        <v>65</v>
      </c>
      <c r="D39" s="20" t="s">
        <v>65</v>
      </c>
      <c r="E39" s="20" t="s">
        <v>65</v>
      </c>
      <c r="F39" s="20" t="s">
        <v>65</v>
      </c>
      <c r="G39" s="20" t="s">
        <v>65</v>
      </c>
      <c r="H39" s="20" t="s">
        <v>65</v>
      </c>
    </row>
    <row r="40" spans="1:8">
      <c r="A40" s="26" t="s">
        <v>25</v>
      </c>
      <c r="B40" s="21" t="s">
        <v>64</v>
      </c>
      <c r="C40" s="21" t="s">
        <v>64</v>
      </c>
      <c r="D40" s="21" t="s">
        <v>64</v>
      </c>
      <c r="E40" s="21" t="s">
        <v>64</v>
      </c>
      <c r="F40" s="21" t="s">
        <v>64</v>
      </c>
      <c r="G40" s="21" t="s">
        <v>64</v>
      </c>
      <c r="H40" s="21" t="s">
        <v>64</v>
      </c>
    </row>
    <row r="41" spans="1:8">
      <c r="A41" s="26"/>
      <c r="B41" s="32"/>
      <c r="C41" s="26"/>
      <c r="D41" s="26"/>
      <c r="E41" s="26"/>
      <c r="F41" s="26"/>
      <c r="G41" s="26"/>
      <c r="H41" s="20"/>
    </row>
    <row r="42" spans="1:8">
      <c r="A42" s="27" t="s">
        <v>23</v>
      </c>
      <c r="B42" s="32"/>
      <c r="C42" s="26"/>
      <c r="D42" s="26"/>
      <c r="E42" s="26"/>
      <c r="F42" s="26"/>
      <c r="G42" s="26"/>
      <c r="H42" s="20"/>
    </row>
    <row r="43" spans="1:8">
      <c r="A43" s="26" t="s">
        <v>158</v>
      </c>
      <c r="B43" s="86" t="s">
        <v>185</v>
      </c>
      <c r="C43" s="86" t="s">
        <v>185</v>
      </c>
      <c r="D43" s="86" t="s">
        <v>185</v>
      </c>
      <c r="E43" s="86" t="s">
        <v>185</v>
      </c>
      <c r="F43" s="86" t="s">
        <v>185</v>
      </c>
      <c r="G43" s="86" t="s">
        <v>185</v>
      </c>
      <c r="H43" s="86" t="s">
        <v>185</v>
      </c>
    </row>
    <row r="44" spans="1:8">
      <c r="A44" s="26" t="s">
        <v>159</v>
      </c>
      <c r="B44" s="86" t="s">
        <v>186</v>
      </c>
      <c r="C44" s="86" t="s">
        <v>186</v>
      </c>
      <c r="D44" s="86" t="s">
        <v>186</v>
      </c>
      <c r="E44" s="86" t="s">
        <v>186</v>
      </c>
      <c r="F44" s="86" t="s">
        <v>186</v>
      </c>
      <c r="G44" s="86" t="s">
        <v>186</v>
      </c>
      <c r="H44" s="86" t="s">
        <v>186</v>
      </c>
    </row>
    <row r="45" spans="1:8">
      <c r="A45" s="26" t="s">
        <v>160</v>
      </c>
      <c r="B45" s="31" t="s">
        <v>55</v>
      </c>
      <c r="C45" s="31" t="s">
        <v>55</v>
      </c>
      <c r="D45" s="31" t="s">
        <v>55</v>
      </c>
      <c r="E45" s="31" t="s">
        <v>55</v>
      </c>
      <c r="F45" s="31" t="s">
        <v>55</v>
      </c>
      <c r="G45" s="31" t="s">
        <v>55</v>
      </c>
      <c r="H45" s="16" t="s">
        <v>55</v>
      </c>
    </row>
    <row r="46" spans="1:8">
      <c r="A46" s="26" t="s">
        <v>161</v>
      </c>
      <c r="B46" s="32" t="s">
        <v>24</v>
      </c>
      <c r="C46" s="32" t="s">
        <v>24</v>
      </c>
      <c r="D46" s="32" t="s">
        <v>24</v>
      </c>
      <c r="E46" s="32" t="s">
        <v>24</v>
      </c>
      <c r="F46" s="32" t="s">
        <v>24</v>
      </c>
      <c r="G46" s="32" t="s">
        <v>24</v>
      </c>
      <c r="H46" s="18" t="s">
        <v>24</v>
      </c>
    </row>
    <row r="47" spans="1:8">
      <c r="A47" s="26" t="s">
        <v>162</v>
      </c>
      <c r="B47" s="32" t="s">
        <v>24</v>
      </c>
      <c r="C47" s="32" t="s">
        <v>24</v>
      </c>
      <c r="D47" s="32" t="s">
        <v>24</v>
      </c>
      <c r="E47" s="32" t="s">
        <v>24</v>
      </c>
      <c r="F47" s="32" t="s">
        <v>24</v>
      </c>
      <c r="G47" s="32" t="s">
        <v>24</v>
      </c>
      <c r="H47" s="18" t="s">
        <v>24</v>
      </c>
    </row>
    <row r="48" spans="1:8" ht="12.75" customHeight="1">
      <c r="A48" s="28" t="s">
        <v>163</v>
      </c>
      <c r="B48" s="33" t="s">
        <v>24</v>
      </c>
      <c r="C48" s="33" t="s">
        <v>24</v>
      </c>
      <c r="D48" s="33" t="s">
        <v>24</v>
      </c>
      <c r="E48" s="33" t="s">
        <v>24</v>
      </c>
      <c r="F48" s="33" t="s">
        <v>24</v>
      </c>
      <c r="G48" s="33" t="s">
        <v>24</v>
      </c>
      <c r="H48" s="22" t="s">
        <v>24</v>
      </c>
    </row>
    <row r="49" spans="1:9">
      <c r="A49" s="1"/>
      <c r="B49" s="1"/>
      <c r="C49" s="1"/>
      <c r="D49" s="1"/>
      <c r="E49" s="1"/>
      <c r="F49" s="1"/>
      <c r="G49" s="1"/>
      <c r="H49" s="1"/>
    </row>
    <row r="50" spans="1:9">
      <c r="A50" s="2" t="s">
        <v>164</v>
      </c>
      <c r="B50" s="1"/>
      <c r="C50" s="1"/>
      <c r="D50" s="1"/>
      <c r="E50" s="1"/>
      <c r="F50" s="1"/>
      <c r="G50" s="1"/>
      <c r="H50" s="1"/>
    </row>
    <row r="51" spans="1:9">
      <c r="A51" s="2" t="s">
        <v>166</v>
      </c>
      <c r="B51" s="1"/>
      <c r="C51" s="1"/>
      <c r="D51" s="1"/>
      <c r="E51" s="1"/>
      <c r="F51" s="1"/>
      <c r="G51" s="1"/>
      <c r="H51" s="1"/>
    </row>
    <row r="52" spans="1:9">
      <c r="A52" s="2" t="s">
        <v>167</v>
      </c>
      <c r="B52" s="1"/>
      <c r="C52" s="1"/>
      <c r="D52" s="1"/>
      <c r="E52" s="1"/>
      <c r="F52" s="1"/>
      <c r="G52" s="1"/>
      <c r="H52" s="1"/>
    </row>
    <row r="53" spans="1:9">
      <c r="A53" s="53" t="s">
        <v>165</v>
      </c>
      <c r="B53" s="1"/>
      <c r="C53" s="1"/>
      <c r="D53" s="1"/>
      <c r="E53" s="1"/>
      <c r="F53" s="1"/>
      <c r="G53" s="1"/>
      <c r="H53" s="1"/>
    </row>
    <row r="54" spans="1:9">
      <c r="A54" s="57" t="s">
        <v>128</v>
      </c>
      <c r="B54" s="1"/>
      <c r="C54" s="1"/>
      <c r="D54" s="1"/>
      <c r="E54" s="1"/>
      <c r="F54" s="1"/>
      <c r="G54" s="1"/>
      <c r="H54" s="1"/>
    </row>
    <row r="55" spans="1:9">
      <c r="B55" s="1"/>
      <c r="C55" s="1"/>
      <c r="D55" s="1"/>
      <c r="E55" s="1"/>
      <c r="F55" s="1"/>
      <c r="G55" s="1"/>
      <c r="H55" s="1"/>
    </row>
    <row r="56" spans="1:9">
      <c r="A56" t="str">
        <f ca="1">CELL("filename",A57)</f>
        <v>C:\Temporary Internet Files\Content.Outlook\Q5ZTS1DY\[Rating Examples - PPA.xlsx]Automobile</v>
      </c>
      <c r="G56" s="1"/>
      <c r="I56" s="47">
        <f ca="1">NOW()</f>
        <v>40081.598249074072</v>
      </c>
    </row>
    <row r="57" spans="1:9">
      <c r="A57" t="s">
        <v>84</v>
      </c>
      <c r="G57" s="1"/>
      <c r="I57" s="48">
        <f ca="1">NOW()</f>
        <v>40081.598249074072</v>
      </c>
    </row>
    <row r="58" spans="1:9">
      <c r="A58" s="2" t="s">
        <v>69</v>
      </c>
      <c r="I58" s="8" t="str">
        <f>I1</f>
        <v xml:space="preserve">EXHIBIT D </v>
      </c>
    </row>
    <row r="59" spans="1:9">
      <c r="A59" s="2" t="s">
        <v>70</v>
      </c>
      <c r="I59" s="8" t="s">
        <v>147</v>
      </c>
    </row>
    <row r="60" spans="1:9">
      <c r="B60" s="6"/>
      <c r="C60" s="6"/>
      <c r="D60" s="6"/>
      <c r="E60" s="6"/>
    </row>
    <row r="61" spans="1:9">
      <c r="B61" s="6"/>
      <c r="C61" s="6"/>
      <c r="D61" s="6" t="s">
        <v>131</v>
      </c>
      <c r="E61" s="6"/>
    </row>
    <row r="62" spans="1:9">
      <c r="B62" s="6"/>
      <c r="C62" s="6"/>
      <c r="D62" s="6"/>
      <c r="E62" s="6"/>
    </row>
    <row r="63" spans="1:9">
      <c r="A63" s="6" t="s">
        <v>82</v>
      </c>
      <c r="B63" s="1"/>
      <c r="C63" s="1"/>
      <c r="D63" s="1"/>
      <c r="E63" s="1"/>
      <c r="F63" s="1"/>
    </row>
    <row r="64" spans="1:9">
      <c r="A64" s="2"/>
      <c r="B64" s="1"/>
      <c r="C64" s="1"/>
      <c r="D64" s="1"/>
      <c r="E64" s="1"/>
      <c r="F64" s="1"/>
    </row>
    <row r="65" spans="1:6">
      <c r="A65" s="42" t="s">
        <v>81</v>
      </c>
      <c r="B65" s="43" t="s">
        <v>73</v>
      </c>
      <c r="C65" s="43" t="s">
        <v>169</v>
      </c>
      <c r="D65" s="35"/>
      <c r="E65" s="43" t="s">
        <v>74</v>
      </c>
      <c r="F65" s="69"/>
    </row>
    <row r="66" spans="1:6">
      <c r="A66" s="14"/>
      <c r="B66" s="12"/>
      <c r="C66" s="12"/>
      <c r="D66" s="7"/>
      <c r="E66" s="12"/>
      <c r="F66" s="20"/>
    </row>
    <row r="67" spans="1:6">
      <c r="A67" s="44" t="s">
        <v>0</v>
      </c>
      <c r="B67" s="45" t="s">
        <v>75</v>
      </c>
      <c r="C67" s="45" t="s">
        <v>170</v>
      </c>
      <c r="D67" s="7"/>
      <c r="E67" s="45" t="s">
        <v>148</v>
      </c>
      <c r="F67" s="20"/>
    </row>
    <row r="68" spans="1:6">
      <c r="A68" s="44" t="s">
        <v>132</v>
      </c>
      <c r="B68" s="45" t="s">
        <v>106</v>
      </c>
      <c r="C68" s="45" t="s">
        <v>171</v>
      </c>
      <c r="D68" s="7"/>
      <c r="E68" s="45" t="s">
        <v>99</v>
      </c>
      <c r="F68" s="20"/>
    </row>
    <row r="69" spans="1:6">
      <c r="A69" s="44" t="s">
        <v>1</v>
      </c>
      <c r="B69" s="45" t="s">
        <v>76</v>
      </c>
      <c r="C69" s="45" t="s">
        <v>172</v>
      </c>
      <c r="D69" s="7"/>
      <c r="E69" s="45" t="s">
        <v>7</v>
      </c>
      <c r="F69" s="20"/>
    </row>
    <row r="70" spans="1:6">
      <c r="A70" s="44" t="s">
        <v>90</v>
      </c>
      <c r="B70" s="50" t="s">
        <v>97</v>
      </c>
      <c r="C70" s="50" t="s">
        <v>173</v>
      </c>
      <c r="D70" s="7"/>
      <c r="E70" s="45" t="s">
        <v>100</v>
      </c>
      <c r="F70" s="20"/>
    </row>
    <row r="71" spans="1:6">
      <c r="A71" s="44" t="s">
        <v>91</v>
      </c>
      <c r="B71" s="50" t="s">
        <v>95</v>
      </c>
      <c r="C71" s="50" t="s">
        <v>174</v>
      </c>
      <c r="D71" s="7"/>
      <c r="E71" s="45" t="s">
        <v>101</v>
      </c>
      <c r="F71" s="20"/>
    </row>
    <row r="72" spans="1:6">
      <c r="A72" s="44" t="s">
        <v>88</v>
      </c>
      <c r="B72" s="50" t="s">
        <v>94</v>
      </c>
      <c r="C72" s="50" t="s">
        <v>175</v>
      </c>
      <c r="D72" s="7"/>
      <c r="E72" s="45" t="s">
        <v>102</v>
      </c>
      <c r="F72" s="20"/>
    </row>
    <row r="73" spans="1:6">
      <c r="A73" s="44" t="s">
        <v>2</v>
      </c>
      <c r="B73" s="45" t="s">
        <v>2</v>
      </c>
      <c r="C73" s="45" t="s">
        <v>176</v>
      </c>
      <c r="D73" s="7"/>
      <c r="E73" s="45" t="s">
        <v>8</v>
      </c>
      <c r="F73" s="20"/>
    </row>
    <row r="74" spans="1:6">
      <c r="A74" s="44" t="s">
        <v>3</v>
      </c>
      <c r="B74" s="45" t="s">
        <v>77</v>
      </c>
      <c r="C74" s="45" t="s">
        <v>177</v>
      </c>
      <c r="D74" s="7"/>
      <c r="E74" s="45" t="s">
        <v>9</v>
      </c>
      <c r="F74" s="20"/>
    </row>
    <row r="75" spans="1:6">
      <c r="A75" s="44" t="s">
        <v>86</v>
      </c>
      <c r="B75" s="50" t="s">
        <v>92</v>
      </c>
      <c r="C75" s="50" t="s">
        <v>178</v>
      </c>
      <c r="D75" s="7"/>
      <c r="E75" s="45" t="s">
        <v>103</v>
      </c>
      <c r="F75" s="20"/>
    </row>
    <row r="76" spans="1:6">
      <c r="A76" s="44" t="s">
        <v>4</v>
      </c>
      <c r="B76" s="45" t="s">
        <v>78</v>
      </c>
      <c r="C76" s="45" t="s">
        <v>179</v>
      </c>
      <c r="D76" s="7"/>
      <c r="E76" s="45" t="s">
        <v>10</v>
      </c>
      <c r="F76" s="20"/>
    </row>
    <row r="77" spans="1:6">
      <c r="A77" s="44" t="s">
        <v>89</v>
      </c>
      <c r="B77" s="50" t="s">
        <v>96</v>
      </c>
      <c r="C77" s="50" t="s">
        <v>180</v>
      </c>
      <c r="D77" s="7"/>
      <c r="E77" s="45" t="s">
        <v>104</v>
      </c>
      <c r="F77" s="20"/>
    </row>
    <row r="78" spans="1:6">
      <c r="A78" s="44" t="s">
        <v>5</v>
      </c>
      <c r="B78" s="45" t="s">
        <v>79</v>
      </c>
      <c r="C78" s="45" t="s">
        <v>181</v>
      </c>
      <c r="D78" s="7"/>
      <c r="E78" s="45" t="s">
        <v>11</v>
      </c>
      <c r="F78" s="20"/>
    </row>
    <row r="79" spans="1:6">
      <c r="A79" s="44" t="s">
        <v>6</v>
      </c>
      <c r="B79" s="45" t="s">
        <v>80</v>
      </c>
      <c r="C79" s="45" t="s">
        <v>182</v>
      </c>
      <c r="D79" s="7"/>
      <c r="E79" s="45" t="s">
        <v>12</v>
      </c>
      <c r="F79" s="20"/>
    </row>
    <row r="80" spans="1:6">
      <c r="A80" s="44" t="s">
        <v>87</v>
      </c>
      <c r="B80" s="45" t="s">
        <v>93</v>
      </c>
      <c r="C80" s="45" t="s">
        <v>183</v>
      </c>
      <c r="D80" s="7"/>
      <c r="E80" s="45" t="s">
        <v>105</v>
      </c>
      <c r="F80" s="20"/>
    </row>
    <row r="81" spans="1:8">
      <c r="A81" s="44"/>
      <c r="B81" s="45"/>
      <c r="C81" s="45"/>
      <c r="D81" s="7"/>
      <c r="E81" s="45"/>
      <c r="F81" s="20"/>
    </row>
    <row r="82" spans="1:8">
      <c r="A82" s="84" t="s">
        <v>184</v>
      </c>
      <c r="B82" s="46"/>
      <c r="C82" s="85"/>
      <c r="D82" s="4"/>
      <c r="E82" s="46"/>
      <c r="F82" s="70"/>
    </row>
    <row r="83" spans="1:8">
      <c r="B83" s="6"/>
      <c r="C83" s="6"/>
      <c r="D83" s="6"/>
      <c r="E83" s="6"/>
    </row>
    <row r="84" spans="1:8">
      <c r="B84" s="6"/>
      <c r="C84" s="6"/>
      <c r="D84" s="6"/>
      <c r="E84" s="6"/>
    </row>
    <row r="85" spans="1:8">
      <c r="A85" s="12" t="s">
        <v>168</v>
      </c>
      <c r="B85" s="17"/>
      <c r="C85" s="17"/>
      <c r="D85" s="17"/>
      <c r="E85" s="17"/>
      <c r="F85" s="17"/>
      <c r="G85" s="17"/>
      <c r="H85" s="17"/>
    </row>
    <row r="86" spans="1:8">
      <c r="A86" s="19"/>
      <c r="B86" s="17"/>
      <c r="C86" s="17"/>
      <c r="D86" s="17"/>
      <c r="E86" s="17"/>
      <c r="F86" s="17"/>
      <c r="G86" s="17"/>
      <c r="H86" s="17"/>
    </row>
    <row r="87" spans="1:8" ht="15.75">
      <c r="A87" s="49"/>
      <c r="B87" s="29" t="s">
        <v>40</v>
      </c>
      <c r="C87" s="29" t="s">
        <v>41</v>
      </c>
      <c r="D87" s="29" t="s">
        <v>42</v>
      </c>
      <c r="E87" s="29" t="s">
        <v>49</v>
      </c>
      <c r="F87" s="10" t="s">
        <v>53</v>
      </c>
      <c r="G87" s="29" t="s">
        <v>57</v>
      </c>
      <c r="H87" s="10" t="s">
        <v>58</v>
      </c>
    </row>
    <row r="88" spans="1:8" ht="15.75">
      <c r="A88" s="49" t="s">
        <v>0</v>
      </c>
      <c r="B88" s="81"/>
      <c r="C88" s="82"/>
      <c r="D88" s="82"/>
      <c r="E88" s="82"/>
      <c r="F88" s="82"/>
      <c r="G88" s="82"/>
      <c r="H88" s="82"/>
    </row>
    <row r="89" spans="1:8" ht="15.75">
      <c r="A89" s="49" t="s">
        <v>98</v>
      </c>
      <c r="B89" s="82"/>
      <c r="C89" s="82"/>
      <c r="D89" s="82"/>
      <c r="E89" s="82"/>
      <c r="F89" s="82"/>
      <c r="G89" s="82"/>
      <c r="H89" s="82"/>
    </row>
    <row r="90" spans="1:8" ht="15.75">
      <c r="A90" s="49" t="s">
        <v>1</v>
      </c>
      <c r="B90" s="82"/>
      <c r="C90" s="82"/>
      <c r="D90" s="82"/>
      <c r="E90" s="82"/>
      <c r="F90" s="82"/>
      <c r="G90" s="82"/>
      <c r="H90" s="82"/>
    </row>
    <row r="91" spans="1:8" ht="15.75">
      <c r="A91" s="49" t="s">
        <v>90</v>
      </c>
      <c r="B91" s="82"/>
      <c r="C91" s="82"/>
      <c r="D91" s="82"/>
      <c r="E91" s="82"/>
      <c r="F91" s="82"/>
      <c r="G91" s="82"/>
      <c r="H91" s="82"/>
    </row>
    <row r="92" spans="1:8" ht="15.75">
      <c r="A92" s="49" t="s">
        <v>91</v>
      </c>
      <c r="B92" s="82"/>
      <c r="C92" s="82"/>
      <c r="D92" s="82"/>
      <c r="E92" s="82"/>
      <c r="F92" s="82"/>
      <c r="G92" s="82"/>
      <c r="H92" s="82"/>
    </row>
    <row r="93" spans="1:8" ht="15.75">
      <c r="A93" s="49" t="s">
        <v>88</v>
      </c>
      <c r="B93" s="82"/>
      <c r="C93" s="82"/>
      <c r="D93" s="82"/>
      <c r="E93" s="82"/>
      <c r="F93" s="82"/>
      <c r="G93" s="82"/>
      <c r="H93" s="82"/>
    </row>
    <row r="94" spans="1:8" ht="15.75">
      <c r="A94" s="49" t="s">
        <v>2</v>
      </c>
      <c r="B94" s="82"/>
      <c r="C94" s="82"/>
      <c r="D94" s="82"/>
      <c r="E94" s="82"/>
      <c r="F94" s="82"/>
      <c r="G94" s="82"/>
      <c r="H94" s="82"/>
    </row>
    <row r="95" spans="1:8" ht="15.75">
      <c r="A95" s="49" t="s">
        <v>3</v>
      </c>
      <c r="B95" s="82"/>
      <c r="C95" s="82"/>
      <c r="D95" s="82"/>
      <c r="E95" s="82"/>
      <c r="F95" s="82"/>
      <c r="G95" s="82"/>
      <c r="H95" s="82"/>
    </row>
    <row r="96" spans="1:8" ht="15.75">
      <c r="A96" s="49" t="s">
        <v>86</v>
      </c>
      <c r="B96" s="82"/>
      <c r="C96" s="82"/>
      <c r="D96" s="82"/>
      <c r="E96" s="82"/>
      <c r="F96" s="82"/>
      <c r="G96" s="82"/>
      <c r="H96" s="82"/>
    </row>
    <row r="97" spans="1:9" ht="15.75">
      <c r="A97" s="49" t="s">
        <v>4</v>
      </c>
      <c r="B97" s="82"/>
      <c r="C97" s="82"/>
      <c r="D97" s="82"/>
      <c r="E97" s="82"/>
      <c r="F97" s="82"/>
      <c r="G97" s="82"/>
      <c r="H97" s="82"/>
    </row>
    <row r="98" spans="1:9" ht="15.75">
      <c r="A98" s="49" t="s">
        <v>89</v>
      </c>
      <c r="B98" s="82"/>
      <c r="C98" s="82"/>
      <c r="D98" s="82"/>
      <c r="E98" s="82"/>
      <c r="F98" s="82"/>
      <c r="G98" s="82"/>
      <c r="H98" s="82"/>
    </row>
    <row r="99" spans="1:9" ht="15.75">
      <c r="A99" s="49" t="s">
        <v>5</v>
      </c>
      <c r="B99" s="82"/>
      <c r="C99" s="82"/>
      <c r="D99" s="82"/>
      <c r="E99" s="82"/>
      <c r="F99" s="82"/>
      <c r="G99" s="82"/>
      <c r="H99" s="82"/>
    </row>
    <row r="100" spans="1:9" ht="15.75">
      <c r="A100" s="49" t="s">
        <v>6</v>
      </c>
      <c r="B100" s="82"/>
      <c r="C100" s="82"/>
      <c r="D100" s="82"/>
      <c r="E100" s="82"/>
      <c r="F100" s="82"/>
      <c r="G100" s="82"/>
      <c r="H100" s="82"/>
    </row>
    <row r="101" spans="1:9" ht="15.75">
      <c r="A101" s="49" t="s">
        <v>87</v>
      </c>
      <c r="B101" s="82"/>
      <c r="C101" s="82"/>
      <c r="D101" s="82"/>
      <c r="E101" s="82"/>
      <c r="F101" s="82"/>
      <c r="G101" s="82"/>
      <c r="H101" s="82"/>
    </row>
    <row r="102" spans="1:9">
      <c r="B102" s="1"/>
      <c r="C102" s="1"/>
      <c r="D102" s="1"/>
      <c r="E102" s="1"/>
      <c r="F102" s="1"/>
      <c r="G102" s="1"/>
      <c r="H102" s="1"/>
    </row>
    <row r="103" spans="1:9">
      <c r="B103" s="1"/>
      <c r="C103" s="1"/>
      <c r="D103" s="1"/>
      <c r="E103" s="1"/>
      <c r="F103" s="1"/>
      <c r="G103" s="1"/>
      <c r="H103" s="1"/>
    </row>
    <row r="104" spans="1:9" ht="15">
      <c r="A104" s="52" t="s">
        <v>133</v>
      </c>
      <c r="B104" s="1"/>
      <c r="C104" s="1"/>
      <c r="D104" s="1"/>
      <c r="E104" s="1"/>
      <c r="F104" s="1"/>
      <c r="G104" s="1"/>
      <c r="H104" s="1"/>
    </row>
    <row r="105" spans="1:9">
      <c r="A105" s="51" t="s">
        <v>107</v>
      </c>
      <c r="B105" s="1"/>
      <c r="C105" s="1"/>
      <c r="D105" s="1"/>
      <c r="E105" s="1"/>
      <c r="F105" s="1"/>
      <c r="G105" s="1"/>
      <c r="H105" s="1"/>
    </row>
    <row r="106" spans="1:9">
      <c r="A106" s="51" t="s">
        <v>107</v>
      </c>
      <c r="B106" s="1"/>
      <c r="C106" s="1"/>
      <c r="D106" s="1"/>
      <c r="E106" s="1"/>
      <c r="F106" s="1"/>
      <c r="G106" s="1"/>
      <c r="H106" s="1"/>
    </row>
    <row r="107" spans="1:9">
      <c r="A107" s="51" t="s">
        <v>107</v>
      </c>
      <c r="B107" s="1"/>
      <c r="C107" s="1"/>
      <c r="D107" s="1"/>
      <c r="E107" s="1"/>
      <c r="F107" s="1"/>
      <c r="G107" s="1"/>
      <c r="H107" s="1"/>
    </row>
    <row r="108" spans="1:9">
      <c r="A108" s="51"/>
      <c r="B108" s="1"/>
      <c r="C108" s="1"/>
      <c r="D108" s="1"/>
      <c r="E108" s="1"/>
      <c r="F108" s="1"/>
      <c r="G108" s="1"/>
      <c r="H108" s="1"/>
    </row>
    <row r="109" spans="1:9">
      <c r="A109" t="str">
        <f ca="1">CELL("filename",A110)</f>
        <v>C:\Temporary Internet Files\Content.Outlook\Q5ZTS1DY\[Rating Examples - PPA.xlsx]Automobile</v>
      </c>
      <c r="B109" s="1"/>
      <c r="C109" s="1"/>
      <c r="D109" s="1"/>
      <c r="E109" s="1"/>
      <c r="F109" s="1"/>
      <c r="G109" s="1"/>
      <c r="H109" s="1"/>
      <c r="I109" s="47">
        <f ca="1">NOW()</f>
        <v>40081.598249074072</v>
      </c>
    </row>
    <row r="110" spans="1:9">
      <c r="A110" t="s">
        <v>187</v>
      </c>
      <c r="B110" s="1"/>
      <c r="C110" s="1"/>
      <c r="D110" s="1"/>
      <c r="E110" s="1"/>
      <c r="F110" s="1"/>
      <c r="G110" s="1"/>
      <c r="H110" s="1"/>
      <c r="I110" s="48">
        <f ca="1">NOW()</f>
        <v>40081.598249074072</v>
      </c>
    </row>
    <row r="111" spans="1:9">
      <c r="G111" s="1"/>
    </row>
    <row r="112" spans="1:9">
      <c r="G112" s="1"/>
    </row>
  </sheetData>
  <phoneticPr fontId="3" type="noConversion"/>
  <pageMargins left="0.75" right="0.75" top="0.75" bottom="0.75" header="0.5" footer="0.5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 Sheet</vt:lpstr>
      <vt:lpstr>Automobile</vt:lpstr>
      <vt:lpstr>Automobile!Print_Area</vt:lpstr>
      <vt:lpstr>'Cover Sheet'!Print_Area</vt:lpstr>
    </vt:vector>
  </TitlesOfParts>
  <Company>LDI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cpreston</dc:creator>
  <cp:lastModifiedBy>Linda Gonzales</cp:lastModifiedBy>
  <cp:lastPrinted>2007-06-22T15:01:40Z</cp:lastPrinted>
  <dcterms:created xsi:type="dcterms:W3CDTF">2005-02-25T20:55:20Z</dcterms:created>
  <dcterms:modified xsi:type="dcterms:W3CDTF">2009-09-25T19:22:31Z</dcterms:modified>
</cp:coreProperties>
</file>